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20" windowHeight="13050" tabRatio="500" activeTab="0"/>
  </bookViews>
  <sheets>
    <sheet name="28.pielikums" sheetId="1" r:id="rId1"/>
  </sheets>
  <definedNames>
    <definedName name="_xlnm.Print_Area" localSheetId="0">'28.pielikums'!$A$1:$Q$82</definedName>
  </definedNames>
  <calcPr fullCalcOnLoad="1"/>
</workbook>
</file>

<file path=xl/sharedStrings.xml><?xml version="1.0" encoding="utf-8"?>
<sst xmlns="http://schemas.openxmlformats.org/spreadsheetml/2006/main" count="84" uniqueCount="84">
  <si>
    <t>Iestādes nosaukums</t>
  </si>
  <si>
    <t>NMRK</t>
  </si>
  <si>
    <t>40008037707</t>
  </si>
  <si>
    <t>Budžeta konta numurs</t>
  </si>
  <si>
    <t>LV39PARX0002484572132</t>
  </si>
  <si>
    <t>Funkcionālās kategorijas klasifikācija</t>
  </si>
  <si>
    <t>08.290  Pārējā citur neklasificētā kultūra</t>
  </si>
  <si>
    <t>BUDŽETA KODS</t>
  </si>
  <si>
    <t>BUDŽETA KODA NOSAUKUMS</t>
  </si>
  <si>
    <t>TĀMES</t>
  </si>
  <si>
    <t>IZPILDE</t>
  </si>
  <si>
    <t>ATLIKUMS</t>
  </si>
  <si>
    <t>%</t>
  </si>
  <si>
    <t>Preces un pakalpojumi</t>
  </si>
  <si>
    <t xml:space="preserve">  2000</t>
  </si>
  <si>
    <t>Komandējumi un dienesta braucieni</t>
  </si>
  <si>
    <t xml:space="preserve">    2100</t>
  </si>
  <si>
    <t>Iekšzemes komandējumi un dienesta braucieni</t>
  </si>
  <si>
    <t xml:space="preserve">      2110</t>
  </si>
  <si>
    <t>Pārējie komandējumu un dienesta braucienu izdevumi</t>
  </si>
  <si>
    <t xml:space="preserve">        2112</t>
  </si>
  <si>
    <t>Pakalpojumi</t>
  </si>
  <si>
    <t xml:space="preserve">    2200</t>
  </si>
  <si>
    <t>Pasta, telefona un citu sakaru pakalpojumi</t>
  </si>
  <si>
    <t xml:space="preserve">      2210</t>
  </si>
  <si>
    <t>Telefona abonēšanas maksa, vietējo un tālsarunu apmaksa</t>
  </si>
  <si>
    <t xml:space="preserve">        2212</t>
  </si>
  <si>
    <t>Interneta pakalpojumu sniedzēju apmaksa</t>
  </si>
  <si>
    <t xml:space="preserve">        2213</t>
  </si>
  <si>
    <t>Mobilā telefona abonēšanas maksas un sarunu apmaksa</t>
  </si>
  <si>
    <t xml:space="preserve">        2214</t>
  </si>
  <si>
    <t>Izdevumi par komunālajiem pakalpojumiem</t>
  </si>
  <si>
    <t xml:space="preserve">      2220</t>
  </si>
  <si>
    <t>Izdevumi par ūdeni un kanalizāciju</t>
  </si>
  <si>
    <t xml:space="preserve">        2222</t>
  </si>
  <si>
    <t>Izdevumi par elektroenerģiju</t>
  </si>
  <si>
    <t xml:space="preserve">        2223</t>
  </si>
  <si>
    <t>Iestādes reprezentācijas, ar iestādes darbības un veicamo funkciju nodrošināšanu</t>
  </si>
  <si>
    <t xml:space="preserve">      2230</t>
  </si>
  <si>
    <t>Pārstāvība un sabiedriskās attiecības, kursu un semināru organizēšana</t>
  </si>
  <si>
    <t xml:space="preserve">        2231</t>
  </si>
  <si>
    <t>Remonta darbi un iestāžu uzturēšanas pakalpojumi (izņemot ēku, būvju un ceļu kap</t>
  </si>
  <si>
    <t xml:space="preserve">      2240</t>
  </si>
  <si>
    <t>Iekārtas, inventāra un aparatūras remonts, tehniskā apkalpošana</t>
  </si>
  <si>
    <t xml:space="preserve">        2243</t>
  </si>
  <si>
    <t>Ēku, būvju un telpu uzturēšana</t>
  </si>
  <si>
    <t xml:space="preserve">        2244</t>
  </si>
  <si>
    <t>Īre un noma</t>
  </si>
  <si>
    <t xml:space="preserve">      2260</t>
  </si>
  <si>
    <t>Pārējā noma</t>
  </si>
  <si>
    <t xml:space="preserve">        2269</t>
  </si>
  <si>
    <t>Krājumi, materiāli, energoresursi, prece, biroja preces un inventārs, ko neuzska</t>
  </si>
  <si>
    <t xml:space="preserve">    2300</t>
  </si>
  <si>
    <t>Biroja preces un inventārs</t>
  </si>
  <si>
    <t xml:space="preserve">      2310</t>
  </si>
  <si>
    <t>Biroja preces</t>
  </si>
  <si>
    <t xml:space="preserve">        2311</t>
  </si>
  <si>
    <t>Inventārs</t>
  </si>
  <si>
    <t xml:space="preserve">        2312</t>
  </si>
  <si>
    <t>Kurināmais un enerģētiskie materiāli</t>
  </si>
  <si>
    <t xml:space="preserve">      2320</t>
  </si>
  <si>
    <t>Kurināmais</t>
  </si>
  <si>
    <t xml:space="preserve">        2321</t>
  </si>
  <si>
    <t>Degviela</t>
  </si>
  <si>
    <t xml:space="preserve">        2322</t>
  </si>
  <si>
    <t>Kārtējā remonta un iestāžu uzturēšanas materiāli</t>
  </si>
  <si>
    <t xml:space="preserve">      2350</t>
  </si>
  <si>
    <t>Remontmateriāli</t>
  </si>
  <si>
    <t xml:space="preserve">        2351</t>
  </si>
  <si>
    <t>saimniecības materiāli</t>
  </si>
  <si>
    <t xml:space="preserve">        2352</t>
  </si>
  <si>
    <t>datortehnikas remonta un uzturēšanas materiāli</t>
  </si>
  <si>
    <t xml:space="preserve">        2355</t>
  </si>
  <si>
    <t>Mācību līdzekļi un materiāli</t>
  </si>
  <si>
    <t xml:space="preserve">      2370</t>
  </si>
  <si>
    <t>Grāmatas un žurnāli</t>
  </si>
  <si>
    <t xml:space="preserve">    2400</t>
  </si>
  <si>
    <t>Pārējās grāmatas un žurnāli</t>
  </si>
  <si>
    <t xml:space="preserve">      2490</t>
  </si>
  <si>
    <t>Kopā</t>
  </si>
  <si>
    <t>Lappuse 2 no 2</t>
  </si>
  <si>
    <t>Samazinājums</t>
  </si>
  <si>
    <t>28.pielikums</t>
  </si>
  <si>
    <t>Pasaku māja "Undīne" - Zaļais ordenis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</si>
</sst>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\.mm\.yyyy\.\ \ h:mm:ss\ "/>
    <numFmt numFmtId="165" formatCode="#,##0.00;\-#,##0.00;0.00"/>
    <numFmt numFmtId="166" formatCode="#,##0;\-#,##0;0"/>
  </numFmts>
  <fonts count="8">
    <font>
      <sz val="10"/>
      <color indexed="8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.75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</cellStyleXfs>
  <cellXfs count="18">
    <xf numFmtId="0" fontId="0" fillId="2" borderId="0" xfId="0" applyAlignment="1">
      <alignment vertical="top"/>
    </xf>
    <xf numFmtId="0" fontId="1" fillId="2" borderId="0" xfId="0" applyFont="1" applyAlignment="1">
      <alignment vertical="top"/>
    </xf>
    <xf numFmtId="0" fontId="4" fillId="3" borderId="0" xfId="0" applyFont="1" applyFill="1" applyAlignment="1">
      <alignment horizontal="center" vertical="top" wrapText="1" readingOrder="1"/>
    </xf>
    <xf numFmtId="166" fontId="1" fillId="3" borderId="0" xfId="0" applyNumberFormat="1" applyFont="1" applyFill="1" applyAlignment="1">
      <alignment horizontal="right" vertical="top"/>
    </xf>
    <xf numFmtId="166" fontId="5" fillId="3" borderId="0" xfId="0" applyNumberFormat="1" applyFont="1" applyFill="1" applyAlignment="1">
      <alignment horizontal="right" vertical="top"/>
    </xf>
    <xf numFmtId="0" fontId="5" fillId="2" borderId="0" xfId="0" applyFont="1" applyAlignment="1">
      <alignment vertical="top"/>
    </xf>
    <xf numFmtId="0" fontId="3" fillId="2" borderId="0" xfId="0" applyFont="1" applyAlignment="1">
      <alignment vertical="top"/>
    </xf>
    <xf numFmtId="0" fontId="6" fillId="3" borderId="0" xfId="0" applyFont="1" applyFill="1" applyAlignment="1">
      <alignment horizontal="center" vertical="top" wrapText="1" readingOrder="1"/>
    </xf>
    <xf numFmtId="165" fontId="1" fillId="3" borderId="0" xfId="0" applyNumberFormat="1" applyFont="1" applyFill="1" applyAlignment="1">
      <alignment horizontal="right" vertical="top"/>
    </xf>
    <xf numFmtId="0" fontId="4" fillId="3" borderId="0" xfId="0" applyFont="1" applyFill="1" applyAlignment="1">
      <alignment horizontal="left" vertical="top" wrapText="1" readingOrder="1"/>
    </xf>
    <xf numFmtId="165" fontId="5" fillId="3" borderId="0" xfId="0" applyNumberFormat="1" applyFont="1" applyFill="1" applyAlignment="1">
      <alignment horizontal="right" vertical="top"/>
    </xf>
    <xf numFmtId="0" fontId="1" fillId="3" borderId="0" xfId="0" applyFont="1" applyFill="1" applyAlignment="1">
      <alignment horizontal="left" vertical="top" wrapText="1" readingOrder="1"/>
    </xf>
    <xf numFmtId="0" fontId="5" fillId="3" borderId="0" xfId="0" applyFont="1" applyFill="1" applyAlignment="1">
      <alignment horizontal="left" vertical="top" wrapText="1" readingOrder="1"/>
    </xf>
    <xf numFmtId="0" fontId="4" fillId="3" borderId="0" xfId="0" applyFont="1" applyFill="1" applyAlignment="1">
      <alignment horizontal="center" vertical="top" wrapText="1" readingOrder="1"/>
    </xf>
    <xf numFmtId="0" fontId="3" fillId="3" borderId="0" xfId="0" applyFont="1" applyFill="1" applyAlignment="1">
      <alignment horizontal="right" vertical="top" wrapText="1" readingOrder="1"/>
    </xf>
    <xf numFmtId="0" fontId="3" fillId="3" borderId="0" xfId="0" applyFont="1" applyFill="1" applyAlignment="1">
      <alignment horizontal="left" vertical="top" wrapText="1" indent="2" readingOrder="1"/>
    </xf>
    <xf numFmtId="0" fontId="3" fillId="3" borderId="0" xfId="0" applyFont="1" applyFill="1" applyAlignment="1">
      <alignment horizontal="left" vertical="top" wrapText="1" readingOrder="1"/>
    </xf>
    <xf numFmtId="0" fontId="2" fillId="3" borderId="0" xfId="0" applyFont="1" applyFill="1" applyAlignment="1">
      <alignment horizontal="left" vertical="top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showOutlineSymbols="0" workbookViewId="0" topLeftCell="A1">
      <selection activeCell="H2" sqref="H2:O2"/>
    </sheetView>
  </sheetViews>
  <sheetFormatPr defaultColWidth="7.00390625" defaultRowHeight="12.75" customHeight="1"/>
  <cols>
    <col min="1" max="16" width="7.00390625" style="1" customWidth="1"/>
    <col min="17" max="17" width="12.421875" style="1" bestFit="1" customWidth="1"/>
    <col min="18" max="16384" width="7.00390625" style="1" customWidth="1"/>
  </cols>
  <sheetData>
    <row r="1" spans="2:16" ht="16.5" customHeight="1">
      <c r="B1" s="14" t="s">
        <v>0</v>
      </c>
      <c r="C1" s="14"/>
      <c r="D1" s="14"/>
      <c r="E1" s="14"/>
      <c r="F1" s="14"/>
      <c r="G1" s="14"/>
      <c r="H1" s="17" t="s">
        <v>83</v>
      </c>
      <c r="I1" s="17"/>
      <c r="J1" s="17"/>
      <c r="K1" s="17"/>
      <c r="L1" s="17"/>
      <c r="M1" s="17"/>
      <c r="N1" s="17"/>
      <c r="O1" s="17"/>
      <c r="P1" s="6" t="s">
        <v>82</v>
      </c>
    </row>
    <row r="2" spans="2:15" ht="16.5" customHeight="1">
      <c r="B2" s="14" t="s">
        <v>1</v>
      </c>
      <c r="C2" s="14"/>
      <c r="D2" s="14"/>
      <c r="E2" s="14"/>
      <c r="F2" s="14"/>
      <c r="G2" s="14"/>
      <c r="H2" s="16" t="s">
        <v>2</v>
      </c>
      <c r="I2" s="16"/>
      <c r="J2" s="16"/>
      <c r="K2" s="16"/>
      <c r="L2" s="16"/>
      <c r="M2" s="16"/>
      <c r="N2" s="16"/>
      <c r="O2" s="16"/>
    </row>
    <row r="3" spans="2:15" ht="15.75">
      <c r="B3" s="14" t="s">
        <v>3</v>
      </c>
      <c r="C3" s="14"/>
      <c r="D3" s="14"/>
      <c r="E3" s="14"/>
      <c r="F3" s="14"/>
      <c r="G3" s="14"/>
      <c r="H3" s="16" t="s">
        <v>4</v>
      </c>
      <c r="I3" s="16"/>
      <c r="J3" s="16"/>
      <c r="K3" s="16"/>
      <c r="L3" s="16"/>
      <c r="M3" s="16"/>
      <c r="N3" s="16"/>
      <c r="O3" s="16"/>
    </row>
    <row r="4" spans="2:7" ht="6" customHeight="1">
      <c r="B4" s="14"/>
      <c r="C4" s="14"/>
      <c r="D4" s="14"/>
      <c r="E4" s="14"/>
      <c r="F4" s="14"/>
      <c r="G4" s="14"/>
    </row>
    <row r="5" ht="3" customHeight="1"/>
    <row r="6" ht="4.5" customHeight="1"/>
    <row r="7" spans="2:15" ht="18" customHeight="1">
      <c r="B7" s="14" t="s">
        <v>5</v>
      </c>
      <c r="C7" s="14"/>
      <c r="D7" s="14"/>
      <c r="E7" s="14"/>
      <c r="F7" s="14"/>
      <c r="G7" s="14"/>
      <c r="H7" s="15" t="s">
        <v>6</v>
      </c>
      <c r="I7" s="15"/>
      <c r="J7" s="15"/>
      <c r="K7" s="15"/>
      <c r="L7" s="15"/>
      <c r="M7" s="15"/>
      <c r="N7" s="15"/>
      <c r="O7" s="15"/>
    </row>
    <row r="8" spans="8:9" ht="12.75">
      <c r="H8" s="13" t="s">
        <v>7</v>
      </c>
      <c r="I8" s="13"/>
    </row>
    <row r="9" spans="1:17" ht="12.75" customHeight="1">
      <c r="A9" s="13" t="s">
        <v>8</v>
      </c>
      <c r="B9" s="13"/>
      <c r="C9" s="13"/>
      <c r="D9" s="13"/>
      <c r="E9" s="13"/>
      <c r="F9" s="13"/>
      <c r="G9" s="13"/>
      <c r="H9" s="13"/>
      <c r="I9" s="13"/>
      <c r="J9" s="13" t="s">
        <v>9</v>
      </c>
      <c r="K9" s="13"/>
      <c r="L9" s="13" t="s">
        <v>10</v>
      </c>
      <c r="M9" s="13"/>
      <c r="N9" s="13" t="s">
        <v>11</v>
      </c>
      <c r="O9" s="13"/>
      <c r="P9" s="2" t="s">
        <v>12</v>
      </c>
      <c r="Q9" s="5" t="s">
        <v>81</v>
      </c>
    </row>
    <row r="10" spans="8:9" ht="12.75" customHeight="1">
      <c r="H10" s="13"/>
      <c r="I10" s="13"/>
    </row>
    <row r="11" ht="3" customHeight="1"/>
    <row r="12" spans="1:16" ht="15" customHeight="1">
      <c r="A12" s="11" t="s">
        <v>13</v>
      </c>
      <c r="B12" s="11"/>
      <c r="C12" s="11"/>
      <c r="D12" s="11"/>
      <c r="E12" s="11"/>
      <c r="F12" s="11"/>
      <c r="G12" s="11"/>
      <c r="H12" s="12" t="s">
        <v>14</v>
      </c>
      <c r="I12" s="12"/>
      <c r="J12" s="10">
        <v>9000</v>
      </c>
      <c r="K12" s="10"/>
      <c r="L12" s="10">
        <v>4496.67</v>
      </c>
      <c r="M12" s="10"/>
      <c r="N12" s="10">
        <v>4503.33</v>
      </c>
      <c r="O12" s="10"/>
      <c r="P12" s="4">
        <v>49.963</v>
      </c>
    </row>
    <row r="13" ht="3" customHeight="1"/>
    <row r="14" spans="1:16" ht="15" customHeight="1">
      <c r="A14" s="11" t="s">
        <v>15</v>
      </c>
      <c r="B14" s="11"/>
      <c r="C14" s="11"/>
      <c r="D14" s="11"/>
      <c r="E14" s="11"/>
      <c r="F14" s="11"/>
      <c r="G14" s="11"/>
      <c r="H14" s="11" t="s">
        <v>16</v>
      </c>
      <c r="I14" s="11"/>
      <c r="J14" s="8">
        <v>1200</v>
      </c>
      <c r="K14" s="8"/>
      <c r="L14" s="8">
        <v>420.2</v>
      </c>
      <c r="M14" s="8"/>
      <c r="N14" s="8">
        <v>779.8</v>
      </c>
      <c r="O14" s="8"/>
      <c r="P14" s="3">
        <v>35.01666666666667</v>
      </c>
    </row>
    <row r="15" ht="3" customHeight="1"/>
    <row r="16" spans="1:16" ht="15" customHeight="1">
      <c r="A16" s="11" t="s">
        <v>17</v>
      </c>
      <c r="B16" s="11"/>
      <c r="C16" s="11"/>
      <c r="D16" s="11"/>
      <c r="E16" s="11"/>
      <c r="F16" s="11"/>
      <c r="G16" s="11"/>
      <c r="H16" s="11" t="s">
        <v>18</v>
      </c>
      <c r="I16" s="11"/>
      <c r="J16" s="8">
        <v>1200</v>
      </c>
      <c r="K16" s="8"/>
      <c r="L16" s="8">
        <v>420.2</v>
      </c>
      <c r="M16" s="8"/>
      <c r="N16" s="8">
        <v>779.8</v>
      </c>
      <c r="O16" s="8"/>
      <c r="P16" s="3">
        <v>35.01666666666667</v>
      </c>
    </row>
    <row r="17" ht="3" customHeight="1"/>
    <row r="18" spans="1:17" ht="15" customHeight="1">
      <c r="A18" s="11" t="s">
        <v>19</v>
      </c>
      <c r="B18" s="11"/>
      <c r="C18" s="11"/>
      <c r="D18" s="11"/>
      <c r="E18" s="11"/>
      <c r="F18" s="11"/>
      <c r="G18" s="11"/>
      <c r="H18" s="11" t="s">
        <v>20</v>
      </c>
      <c r="I18" s="11"/>
      <c r="J18" s="8">
        <v>1200</v>
      </c>
      <c r="K18" s="8"/>
      <c r="L18" s="8">
        <v>420.2</v>
      </c>
      <c r="M18" s="8"/>
      <c r="N18" s="8">
        <v>779.8</v>
      </c>
      <c r="O18" s="8"/>
      <c r="P18" s="3">
        <v>35.01666666666667</v>
      </c>
      <c r="Q18" s="1">
        <v>-360</v>
      </c>
    </row>
    <row r="19" ht="3" customHeight="1"/>
    <row r="20" spans="1:16" ht="15" customHeight="1">
      <c r="A20" s="11" t="s">
        <v>21</v>
      </c>
      <c r="B20" s="11"/>
      <c r="C20" s="11"/>
      <c r="D20" s="11"/>
      <c r="E20" s="11"/>
      <c r="F20" s="11"/>
      <c r="G20" s="11"/>
      <c r="H20" s="11" t="s">
        <v>22</v>
      </c>
      <c r="I20" s="11"/>
      <c r="J20" s="8">
        <v>2892</v>
      </c>
      <c r="K20" s="8"/>
      <c r="L20" s="8">
        <v>2413.02</v>
      </c>
      <c r="M20" s="8"/>
      <c r="N20" s="8">
        <v>478.98</v>
      </c>
      <c r="O20" s="8"/>
      <c r="P20" s="3">
        <v>83.43775933609959</v>
      </c>
    </row>
    <row r="21" ht="3" customHeight="1"/>
    <row r="22" spans="1:16" ht="15" customHeight="1">
      <c r="A22" s="11" t="s">
        <v>23</v>
      </c>
      <c r="B22" s="11"/>
      <c r="C22" s="11"/>
      <c r="D22" s="11"/>
      <c r="E22" s="11"/>
      <c r="F22" s="11"/>
      <c r="G22" s="11"/>
      <c r="H22" s="11" t="s">
        <v>24</v>
      </c>
      <c r="I22" s="11"/>
      <c r="J22" s="8">
        <v>1200</v>
      </c>
      <c r="K22" s="8"/>
      <c r="L22" s="8">
        <v>1185.61</v>
      </c>
      <c r="M22" s="8"/>
      <c r="N22" s="8">
        <v>14.390000000000146</v>
      </c>
      <c r="O22" s="8"/>
      <c r="P22" s="3">
        <v>98.80083333333333</v>
      </c>
    </row>
    <row r="23" ht="3" customHeight="1"/>
    <row r="24" spans="1:16" ht="15" customHeight="1">
      <c r="A24" s="11" t="s">
        <v>25</v>
      </c>
      <c r="B24" s="11"/>
      <c r="C24" s="11"/>
      <c r="D24" s="11"/>
      <c r="E24" s="11"/>
      <c r="F24" s="11"/>
      <c r="G24" s="11"/>
      <c r="H24" s="11" t="s">
        <v>26</v>
      </c>
      <c r="I24" s="11"/>
      <c r="J24" s="8">
        <v>540</v>
      </c>
      <c r="K24" s="8"/>
      <c r="L24" s="8">
        <v>540</v>
      </c>
      <c r="M24" s="8"/>
      <c r="N24" s="8">
        <v>0</v>
      </c>
      <c r="O24" s="8"/>
      <c r="P24" s="3">
        <v>100</v>
      </c>
    </row>
    <row r="25" ht="3" customHeight="1"/>
    <row r="26" spans="1:16" ht="15" customHeight="1">
      <c r="A26" s="11" t="s">
        <v>27</v>
      </c>
      <c r="B26" s="11"/>
      <c r="C26" s="11"/>
      <c r="D26" s="11"/>
      <c r="E26" s="11"/>
      <c r="F26" s="11"/>
      <c r="G26" s="11"/>
      <c r="H26" s="11" t="s">
        <v>28</v>
      </c>
      <c r="I26" s="11"/>
      <c r="J26" s="8">
        <v>180</v>
      </c>
      <c r="K26" s="8"/>
      <c r="L26" s="8">
        <v>165.61</v>
      </c>
      <c r="M26" s="8"/>
      <c r="N26" s="8">
        <v>14.39</v>
      </c>
      <c r="O26" s="8"/>
      <c r="P26" s="3">
        <v>92.00555555555557</v>
      </c>
    </row>
    <row r="27" ht="3" customHeight="1"/>
    <row r="28" spans="1:16" ht="15" customHeight="1">
      <c r="A28" s="11" t="s">
        <v>29</v>
      </c>
      <c r="B28" s="11"/>
      <c r="C28" s="11"/>
      <c r="D28" s="11"/>
      <c r="E28" s="11"/>
      <c r="F28" s="11"/>
      <c r="G28" s="11"/>
      <c r="H28" s="11" t="s">
        <v>30</v>
      </c>
      <c r="I28" s="11"/>
      <c r="J28" s="8">
        <v>480</v>
      </c>
      <c r="K28" s="8"/>
      <c r="L28" s="8">
        <v>480</v>
      </c>
      <c r="M28" s="8"/>
      <c r="N28" s="8">
        <v>0</v>
      </c>
      <c r="O28" s="8"/>
      <c r="P28" s="3">
        <v>100</v>
      </c>
    </row>
    <row r="29" ht="3" customHeight="1"/>
    <row r="30" spans="1:16" ht="15" customHeight="1">
      <c r="A30" s="11" t="s">
        <v>31</v>
      </c>
      <c r="B30" s="11"/>
      <c r="C30" s="11"/>
      <c r="D30" s="11"/>
      <c r="E30" s="11"/>
      <c r="F30" s="11"/>
      <c r="G30" s="11"/>
      <c r="H30" s="11" t="s">
        <v>32</v>
      </c>
      <c r="I30" s="11"/>
      <c r="J30" s="8">
        <v>1080</v>
      </c>
      <c r="K30" s="8"/>
      <c r="L30" s="8">
        <v>855.41</v>
      </c>
      <c r="M30" s="8"/>
      <c r="N30" s="8">
        <v>224.59</v>
      </c>
      <c r="O30" s="8"/>
      <c r="P30" s="3">
        <v>79.20462962962965</v>
      </c>
    </row>
    <row r="31" ht="3" customHeight="1"/>
    <row r="32" spans="1:16" ht="15" customHeight="1">
      <c r="A32" s="11" t="s">
        <v>33</v>
      </c>
      <c r="B32" s="11"/>
      <c r="C32" s="11"/>
      <c r="D32" s="11"/>
      <c r="E32" s="11"/>
      <c r="F32" s="11"/>
      <c r="G32" s="11"/>
      <c r="H32" s="11" t="s">
        <v>34</v>
      </c>
      <c r="I32" s="11"/>
      <c r="J32" s="8">
        <v>480</v>
      </c>
      <c r="K32" s="8"/>
      <c r="L32" s="8">
        <v>304.43</v>
      </c>
      <c r="M32" s="8"/>
      <c r="N32" s="8">
        <v>175.57</v>
      </c>
      <c r="O32" s="8"/>
      <c r="P32" s="3">
        <v>63.42291666666666</v>
      </c>
    </row>
    <row r="33" ht="3" customHeight="1"/>
    <row r="34" spans="1:16" ht="15" customHeight="1">
      <c r="A34" s="11" t="s">
        <v>35</v>
      </c>
      <c r="B34" s="11"/>
      <c r="C34" s="11"/>
      <c r="D34" s="11"/>
      <c r="E34" s="11"/>
      <c r="F34" s="11"/>
      <c r="G34" s="11"/>
      <c r="H34" s="11" t="s">
        <v>36</v>
      </c>
      <c r="I34" s="11"/>
      <c r="J34" s="8">
        <v>600</v>
      </c>
      <c r="K34" s="8"/>
      <c r="L34" s="8">
        <v>550.98</v>
      </c>
      <c r="M34" s="8"/>
      <c r="N34" s="8">
        <v>49.02</v>
      </c>
      <c r="O34" s="8"/>
      <c r="P34" s="3">
        <v>91.83</v>
      </c>
    </row>
    <row r="35" ht="3" customHeight="1"/>
    <row r="36" spans="1:16" ht="14.25" customHeight="1">
      <c r="A36" s="11" t="s">
        <v>37</v>
      </c>
      <c r="B36" s="11"/>
      <c r="C36" s="11"/>
      <c r="D36" s="11"/>
      <c r="E36" s="11"/>
      <c r="F36" s="11"/>
      <c r="G36" s="11"/>
      <c r="H36" s="11" t="s">
        <v>38</v>
      </c>
      <c r="I36" s="11"/>
      <c r="J36" s="8">
        <v>120</v>
      </c>
      <c r="K36" s="8"/>
      <c r="L36" s="8">
        <v>0</v>
      </c>
      <c r="M36" s="8"/>
      <c r="N36" s="8">
        <v>120</v>
      </c>
      <c r="O36" s="8"/>
      <c r="P36" s="3">
        <v>0</v>
      </c>
    </row>
    <row r="37" spans="1:7" ht="14.25" customHeight="1">
      <c r="A37" s="11"/>
      <c r="B37" s="11"/>
      <c r="C37" s="11"/>
      <c r="D37" s="11"/>
      <c r="E37" s="11"/>
      <c r="F37" s="11"/>
      <c r="G37" s="11"/>
    </row>
    <row r="38" ht="3" customHeight="1"/>
    <row r="39" spans="1:16" ht="14.25" customHeight="1">
      <c r="A39" s="11" t="s">
        <v>39</v>
      </c>
      <c r="B39" s="11"/>
      <c r="C39" s="11"/>
      <c r="D39" s="11"/>
      <c r="E39" s="11"/>
      <c r="F39" s="11"/>
      <c r="G39" s="11"/>
      <c r="H39" s="11" t="s">
        <v>40</v>
      </c>
      <c r="I39" s="11"/>
      <c r="J39" s="8">
        <v>120</v>
      </c>
      <c r="K39" s="8"/>
      <c r="L39" s="8">
        <v>0</v>
      </c>
      <c r="M39" s="8"/>
      <c r="N39" s="8">
        <v>120</v>
      </c>
      <c r="O39" s="8"/>
      <c r="P39" s="3">
        <v>0</v>
      </c>
    </row>
    <row r="40" spans="1:7" ht="14.25" customHeight="1">
      <c r="A40" s="11"/>
      <c r="B40" s="11"/>
      <c r="C40" s="11"/>
      <c r="D40" s="11"/>
      <c r="E40" s="11"/>
      <c r="F40" s="11"/>
      <c r="G40" s="11"/>
    </row>
    <row r="41" ht="3" customHeight="1"/>
    <row r="42" spans="1:16" ht="14.25" customHeight="1">
      <c r="A42" s="11" t="s">
        <v>41</v>
      </c>
      <c r="B42" s="11"/>
      <c r="C42" s="11"/>
      <c r="D42" s="11"/>
      <c r="E42" s="11"/>
      <c r="F42" s="11"/>
      <c r="G42" s="11"/>
      <c r="H42" s="11" t="s">
        <v>42</v>
      </c>
      <c r="I42" s="11"/>
      <c r="J42" s="8">
        <v>372</v>
      </c>
      <c r="K42" s="8"/>
      <c r="L42" s="8">
        <v>372</v>
      </c>
      <c r="M42" s="8"/>
      <c r="N42" s="8">
        <v>0</v>
      </c>
      <c r="O42" s="8"/>
      <c r="P42" s="3">
        <v>100</v>
      </c>
    </row>
    <row r="43" spans="1:7" ht="14.25" customHeight="1">
      <c r="A43" s="11"/>
      <c r="B43" s="11"/>
      <c r="C43" s="11"/>
      <c r="D43" s="11"/>
      <c r="E43" s="11"/>
      <c r="F43" s="11"/>
      <c r="G43" s="11"/>
    </row>
    <row r="44" ht="3" customHeight="1"/>
    <row r="45" spans="1:16" ht="14.25" customHeight="1">
      <c r="A45" s="11" t="s">
        <v>43</v>
      </c>
      <c r="B45" s="11"/>
      <c r="C45" s="11"/>
      <c r="D45" s="11"/>
      <c r="E45" s="11"/>
      <c r="F45" s="11"/>
      <c r="G45" s="11"/>
      <c r="H45" s="11" t="s">
        <v>44</v>
      </c>
      <c r="I45" s="11"/>
      <c r="J45" s="8">
        <v>96</v>
      </c>
      <c r="K45" s="8"/>
      <c r="L45" s="8">
        <v>96</v>
      </c>
      <c r="M45" s="8"/>
      <c r="N45" s="8">
        <v>0</v>
      </c>
      <c r="O45" s="8"/>
      <c r="P45" s="3">
        <v>100</v>
      </c>
    </row>
    <row r="46" spans="1:7" ht="14.25" customHeight="1">
      <c r="A46" s="11"/>
      <c r="B46" s="11"/>
      <c r="C46" s="11"/>
      <c r="D46" s="11"/>
      <c r="E46" s="11"/>
      <c r="F46" s="11"/>
      <c r="G46" s="11"/>
    </row>
    <row r="47" ht="3" customHeight="1"/>
    <row r="48" spans="1:16" ht="15" customHeight="1">
      <c r="A48" s="11" t="s">
        <v>45</v>
      </c>
      <c r="B48" s="11"/>
      <c r="C48" s="11"/>
      <c r="D48" s="11"/>
      <c r="E48" s="11"/>
      <c r="F48" s="11"/>
      <c r="G48" s="11"/>
      <c r="H48" s="11" t="s">
        <v>46</v>
      </c>
      <c r="I48" s="11"/>
      <c r="J48" s="8">
        <v>276</v>
      </c>
      <c r="K48" s="8"/>
      <c r="L48" s="8">
        <v>276</v>
      </c>
      <c r="M48" s="8"/>
      <c r="N48" s="8">
        <v>0</v>
      </c>
      <c r="O48" s="8"/>
      <c r="P48" s="3">
        <v>100</v>
      </c>
    </row>
    <row r="49" ht="3" customHeight="1"/>
    <row r="50" spans="1:16" ht="15" customHeight="1">
      <c r="A50" s="11" t="s">
        <v>47</v>
      </c>
      <c r="B50" s="11"/>
      <c r="C50" s="11"/>
      <c r="D50" s="11"/>
      <c r="E50" s="11"/>
      <c r="F50" s="11"/>
      <c r="G50" s="11"/>
      <c r="H50" s="11" t="s">
        <v>48</v>
      </c>
      <c r="I50" s="11"/>
      <c r="J50" s="8">
        <v>120</v>
      </c>
      <c r="K50" s="8"/>
      <c r="L50" s="8">
        <v>0</v>
      </c>
      <c r="M50" s="8"/>
      <c r="N50" s="8">
        <v>120</v>
      </c>
      <c r="O50" s="8"/>
      <c r="P50" s="3">
        <v>0</v>
      </c>
    </row>
    <row r="51" ht="3" customHeight="1"/>
    <row r="52" spans="1:16" ht="15" customHeight="1">
      <c r="A52" s="11" t="s">
        <v>49</v>
      </c>
      <c r="B52" s="11"/>
      <c r="C52" s="11"/>
      <c r="D52" s="11"/>
      <c r="E52" s="11"/>
      <c r="F52" s="11"/>
      <c r="G52" s="11"/>
      <c r="H52" s="11" t="s">
        <v>50</v>
      </c>
      <c r="I52" s="11"/>
      <c r="J52" s="8">
        <v>120</v>
      </c>
      <c r="K52" s="8"/>
      <c r="L52" s="8">
        <v>0</v>
      </c>
      <c r="M52" s="8"/>
      <c r="N52" s="8">
        <v>120</v>
      </c>
      <c r="O52" s="8"/>
      <c r="P52" s="3">
        <v>0</v>
      </c>
    </row>
    <row r="53" ht="3" customHeight="1"/>
    <row r="54" spans="1:16" ht="14.25" customHeight="1">
      <c r="A54" s="11" t="s">
        <v>51</v>
      </c>
      <c r="B54" s="11"/>
      <c r="C54" s="11"/>
      <c r="D54" s="11"/>
      <c r="E54" s="11"/>
      <c r="F54" s="11"/>
      <c r="G54" s="11"/>
      <c r="H54" s="11" t="s">
        <v>52</v>
      </c>
      <c r="I54" s="11"/>
      <c r="J54" s="8">
        <v>4764</v>
      </c>
      <c r="K54" s="8"/>
      <c r="L54" s="8">
        <v>1663.45</v>
      </c>
      <c r="M54" s="8"/>
      <c r="N54" s="8">
        <v>3100.55</v>
      </c>
      <c r="O54" s="8"/>
      <c r="P54" s="3">
        <v>34.91708648194794</v>
      </c>
    </row>
    <row r="55" spans="1:7" ht="14.25" customHeight="1">
      <c r="A55" s="11"/>
      <c r="B55" s="11"/>
      <c r="C55" s="11"/>
      <c r="D55" s="11"/>
      <c r="E55" s="11"/>
      <c r="F55" s="11"/>
      <c r="G55" s="11"/>
    </row>
    <row r="56" ht="3" customHeight="1"/>
    <row r="57" spans="1:16" ht="15" customHeight="1">
      <c r="A57" s="11" t="s">
        <v>53</v>
      </c>
      <c r="B57" s="11"/>
      <c r="C57" s="11"/>
      <c r="D57" s="11"/>
      <c r="E57" s="11"/>
      <c r="F57" s="11"/>
      <c r="G57" s="11"/>
      <c r="H57" s="11" t="s">
        <v>54</v>
      </c>
      <c r="I57" s="11"/>
      <c r="J57" s="8">
        <v>456</v>
      </c>
      <c r="K57" s="8"/>
      <c r="L57" s="8">
        <v>222.51</v>
      </c>
      <c r="M57" s="8"/>
      <c r="N57" s="8">
        <v>233.49</v>
      </c>
      <c r="O57" s="8"/>
      <c r="P57" s="3">
        <v>48.796052631578945</v>
      </c>
    </row>
    <row r="58" ht="3" customHeight="1"/>
    <row r="59" spans="1:16" ht="15" customHeight="1">
      <c r="A59" s="11" t="s">
        <v>55</v>
      </c>
      <c r="B59" s="11"/>
      <c r="C59" s="11"/>
      <c r="D59" s="11"/>
      <c r="E59" s="11"/>
      <c r="F59" s="11"/>
      <c r="G59" s="11"/>
      <c r="H59" s="11" t="s">
        <v>56</v>
      </c>
      <c r="I59" s="11"/>
      <c r="J59" s="8">
        <v>300</v>
      </c>
      <c r="K59" s="8"/>
      <c r="L59" s="8">
        <v>222.51</v>
      </c>
      <c r="M59" s="8"/>
      <c r="N59" s="8">
        <v>77.49</v>
      </c>
      <c r="O59" s="8"/>
      <c r="P59" s="3">
        <v>74.17</v>
      </c>
    </row>
    <row r="60" ht="3" customHeight="1"/>
    <row r="61" spans="1:16" ht="15" customHeight="1">
      <c r="A61" s="11" t="s">
        <v>57</v>
      </c>
      <c r="B61" s="11"/>
      <c r="C61" s="11"/>
      <c r="D61" s="11"/>
      <c r="E61" s="11"/>
      <c r="F61" s="11"/>
      <c r="G61" s="11"/>
      <c r="H61" s="11" t="s">
        <v>58</v>
      </c>
      <c r="I61" s="11"/>
      <c r="J61" s="8">
        <v>156</v>
      </c>
      <c r="K61" s="8"/>
      <c r="L61" s="8">
        <v>0</v>
      </c>
      <c r="M61" s="8"/>
      <c r="N61" s="8">
        <v>156</v>
      </c>
      <c r="O61" s="8"/>
      <c r="P61" s="3">
        <v>0</v>
      </c>
    </row>
    <row r="62" ht="3" customHeight="1"/>
    <row r="63" spans="1:16" ht="15" customHeight="1">
      <c r="A63" s="11" t="s">
        <v>59</v>
      </c>
      <c r="B63" s="11"/>
      <c r="C63" s="11"/>
      <c r="D63" s="11"/>
      <c r="E63" s="11"/>
      <c r="F63" s="11"/>
      <c r="G63" s="11"/>
      <c r="H63" s="11" t="s">
        <v>60</v>
      </c>
      <c r="I63" s="11"/>
      <c r="J63" s="8">
        <v>960</v>
      </c>
      <c r="K63" s="8"/>
      <c r="L63" s="8">
        <v>698.59</v>
      </c>
      <c r="M63" s="8"/>
      <c r="N63" s="8">
        <v>261.41</v>
      </c>
      <c r="O63" s="8"/>
      <c r="P63" s="3">
        <v>72.76979166666666</v>
      </c>
    </row>
    <row r="64" spans="1:16" ht="15" customHeight="1">
      <c r="A64" s="11" t="s">
        <v>61</v>
      </c>
      <c r="B64" s="11"/>
      <c r="C64" s="11"/>
      <c r="D64" s="11"/>
      <c r="E64" s="11"/>
      <c r="F64" s="11"/>
      <c r="G64" s="11"/>
      <c r="H64" s="11" t="s">
        <v>62</v>
      </c>
      <c r="I64" s="11"/>
      <c r="J64" s="8">
        <v>540</v>
      </c>
      <c r="K64" s="8"/>
      <c r="L64" s="8">
        <v>400</v>
      </c>
      <c r="M64" s="8"/>
      <c r="N64" s="8">
        <v>140</v>
      </c>
      <c r="O64" s="8"/>
      <c r="P64" s="3">
        <v>74.07407407407408</v>
      </c>
    </row>
    <row r="65" ht="3" customHeight="1"/>
    <row r="66" spans="1:16" ht="15" customHeight="1">
      <c r="A66" s="11" t="s">
        <v>63</v>
      </c>
      <c r="B66" s="11"/>
      <c r="C66" s="11"/>
      <c r="D66" s="11"/>
      <c r="E66" s="11"/>
      <c r="F66" s="11"/>
      <c r="G66" s="11"/>
      <c r="H66" s="11" t="s">
        <v>64</v>
      </c>
      <c r="I66" s="11"/>
      <c r="J66" s="8">
        <v>420</v>
      </c>
      <c r="K66" s="8"/>
      <c r="L66" s="8">
        <v>298.59</v>
      </c>
      <c r="M66" s="8"/>
      <c r="N66" s="8">
        <v>121.41</v>
      </c>
      <c r="O66" s="8"/>
      <c r="P66" s="3">
        <v>71.09285714285713</v>
      </c>
    </row>
    <row r="67" ht="3" customHeight="1"/>
    <row r="68" spans="1:16" ht="15" customHeight="1">
      <c r="A68" s="11" t="s">
        <v>65</v>
      </c>
      <c r="B68" s="11"/>
      <c r="C68" s="11"/>
      <c r="D68" s="11"/>
      <c r="E68" s="11"/>
      <c r="F68" s="11"/>
      <c r="G68" s="11"/>
      <c r="H68" s="11" t="s">
        <v>66</v>
      </c>
      <c r="I68" s="11"/>
      <c r="J68" s="8">
        <v>888</v>
      </c>
      <c r="K68" s="8"/>
      <c r="L68" s="8">
        <v>400.96</v>
      </c>
      <c r="M68" s="8"/>
      <c r="N68" s="8">
        <v>487.04</v>
      </c>
      <c r="O68" s="8"/>
      <c r="P68" s="3">
        <v>45.153153153153156</v>
      </c>
    </row>
    <row r="69" ht="3" customHeight="1"/>
    <row r="70" spans="1:17" ht="15" customHeight="1">
      <c r="A70" s="11" t="s">
        <v>67</v>
      </c>
      <c r="B70" s="11"/>
      <c r="C70" s="11"/>
      <c r="D70" s="11"/>
      <c r="E70" s="11"/>
      <c r="F70" s="11"/>
      <c r="G70" s="11"/>
      <c r="H70" s="11" t="s">
        <v>68</v>
      </c>
      <c r="I70" s="11"/>
      <c r="J70" s="8">
        <v>396</v>
      </c>
      <c r="K70" s="8"/>
      <c r="L70" s="8">
        <v>96.71</v>
      </c>
      <c r="M70" s="8"/>
      <c r="N70" s="8">
        <v>299.29</v>
      </c>
      <c r="O70" s="8"/>
      <c r="P70" s="3">
        <v>24.421717171717173</v>
      </c>
      <c r="Q70" s="1">
        <v>-204</v>
      </c>
    </row>
    <row r="71" ht="3" customHeight="1"/>
    <row r="72" spans="1:17" ht="15" customHeight="1">
      <c r="A72" s="11" t="s">
        <v>69</v>
      </c>
      <c r="B72" s="11"/>
      <c r="C72" s="11"/>
      <c r="D72" s="11"/>
      <c r="E72" s="11"/>
      <c r="F72" s="11"/>
      <c r="G72" s="11"/>
      <c r="H72" s="11" t="s">
        <v>70</v>
      </c>
      <c r="I72" s="11"/>
      <c r="J72" s="8">
        <v>240</v>
      </c>
      <c r="K72" s="8"/>
      <c r="L72" s="8">
        <v>52.26</v>
      </c>
      <c r="M72" s="8"/>
      <c r="N72" s="8">
        <v>187.74</v>
      </c>
      <c r="O72" s="8"/>
      <c r="P72" s="3">
        <v>21.775</v>
      </c>
      <c r="Q72" s="1">
        <v>-136</v>
      </c>
    </row>
    <row r="73" ht="3" customHeight="1"/>
    <row r="74" spans="1:16" ht="15" customHeight="1">
      <c r="A74" s="11" t="s">
        <v>71</v>
      </c>
      <c r="B74" s="11"/>
      <c r="C74" s="11"/>
      <c r="D74" s="11"/>
      <c r="E74" s="11"/>
      <c r="F74" s="11"/>
      <c r="G74" s="11"/>
      <c r="H74" s="11" t="s">
        <v>72</v>
      </c>
      <c r="I74" s="11"/>
      <c r="J74" s="8">
        <v>252</v>
      </c>
      <c r="K74" s="8"/>
      <c r="L74" s="8">
        <v>251.99</v>
      </c>
      <c r="M74" s="8"/>
      <c r="N74" s="8">
        <v>0.01</v>
      </c>
      <c r="O74" s="8"/>
      <c r="P74" s="3">
        <v>99.99603174603175</v>
      </c>
    </row>
    <row r="75" ht="3" customHeight="1"/>
    <row r="76" spans="1:17" ht="15" customHeight="1">
      <c r="A76" s="11" t="s">
        <v>73</v>
      </c>
      <c r="B76" s="11"/>
      <c r="C76" s="11"/>
      <c r="D76" s="11"/>
      <c r="E76" s="11"/>
      <c r="F76" s="11"/>
      <c r="G76" s="11"/>
      <c r="H76" s="11" t="s">
        <v>74</v>
      </c>
      <c r="I76" s="11"/>
      <c r="J76" s="8">
        <v>2460</v>
      </c>
      <c r="K76" s="8"/>
      <c r="L76" s="8">
        <v>341.39</v>
      </c>
      <c r="M76" s="8"/>
      <c r="N76" s="8">
        <v>2118.61</v>
      </c>
      <c r="O76" s="8"/>
      <c r="P76" s="3">
        <v>13.877642276422764</v>
      </c>
      <c r="Q76" s="1">
        <v>-1300</v>
      </c>
    </row>
    <row r="77" ht="3" customHeight="1"/>
    <row r="78" spans="1:16" ht="15" customHeight="1">
      <c r="A78" s="11" t="s">
        <v>75</v>
      </c>
      <c r="B78" s="11"/>
      <c r="C78" s="11"/>
      <c r="D78" s="11"/>
      <c r="E78" s="11"/>
      <c r="F78" s="11"/>
      <c r="G78" s="11"/>
      <c r="H78" s="11" t="s">
        <v>76</v>
      </c>
      <c r="I78" s="11"/>
      <c r="J78" s="8">
        <v>144</v>
      </c>
      <c r="K78" s="8"/>
      <c r="L78" s="8">
        <v>0</v>
      </c>
      <c r="M78" s="8"/>
      <c r="N78" s="8">
        <v>144</v>
      </c>
      <c r="O78" s="8"/>
      <c r="P78" s="3">
        <v>0</v>
      </c>
    </row>
    <row r="79" ht="3" customHeight="1"/>
    <row r="80" spans="1:16" ht="15" customHeight="1">
      <c r="A80" s="11" t="s">
        <v>77</v>
      </c>
      <c r="B80" s="11"/>
      <c r="C80" s="11"/>
      <c r="D80" s="11"/>
      <c r="E80" s="11"/>
      <c r="F80" s="11"/>
      <c r="G80" s="11"/>
      <c r="H80" s="11" t="s">
        <v>78</v>
      </c>
      <c r="I80" s="11"/>
      <c r="J80" s="8">
        <v>144</v>
      </c>
      <c r="K80" s="8"/>
      <c r="L80" s="8">
        <v>0</v>
      </c>
      <c r="M80" s="8"/>
      <c r="N80" s="8">
        <v>144</v>
      </c>
      <c r="O80" s="8"/>
      <c r="P80" s="3">
        <v>0</v>
      </c>
    </row>
    <row r="81" ht="1.5" customHeight="1"/>
    <row r="82" spans="8:17" ht="13.5" customHeight="1">
      <c r="H82" s="9" t="s">
        <v>79</v>
      </c>
      <c r="I82" s="9"/>
      <c r="J82" s="10">
        <v>9000</v>
      </c>
      <c r="K82" s="10"/>
      <c r="L82" s="10">
        <v>4496.67</v>
      </c>
      <c r="M82" s="10"/>
      <c r="N82" s="10">
        <v>4503.33</v>
      </c>
      <c r="O82" s="10"/>
      <c r="P82" s="4">
        <v>49.963</v>
      </c>
      <c r="Q82" s="5">
        <f>SUM(Q12:Q80)</f>
        <v>-2000</v>
      </c>
    </row>
    <row r="83" ht="7.5" customHeight="1"/>
    <row r="84" ht="409.5" customHeight="1"/>
    <row r="85" spans="7:11" ht="16.5" customHeight="1">
      <c r="G85" s="7" t="s">
        <v>80</v>
      </c>
      <c r="H85" s="7"/>
      <c r="I85" s="7"/>
      <c r="J85" s="7"/>
      <c r="K85" s="7"/>
    </row>
  </sheetData>
  <mergeCells count="183">
    <mergeCell ref="B1:G1"/>
    <mergeCell ref="H1:O1"/>
    <mergeCell ref="B2:G2"/>
    <mergeCell ref="H2:O2"/>
    <mergeCell ref="B7:G7"/>
    <mergeCell ref="H7:O7"/>
    <mergeCell ref="B3:G4"/>
    <mergeCell ref="H3:O3"/>
    <mergeCell ref="N9:O9"/>
    <mergeCell ref="H8:I10"/>
    <mergeCell ref="A9:G9"/>
    <mergeCell ref="J9:K9"/>
    <mergeCell ref="L9:M9"/>
    <mergeCell ref="N12:O12"/>
    <mergeCell ref="A14:G14"/>
    <mergeCell ref="H14:I14"/>
    <mergeCell ref="J14:K14"/>
    <mergeCell ref="L14:M14"/>
    <mergeCell ref="N14:O14"/>
    <mergeCell ref="A12:G12"/>
    <mergeCell ref="H12:I12"/>
    <mergeCell ref="J12:K12"/>
    <mergeCell ref="L12:M12"/>
    <mergeCell ref="N16:O16"/>
    <mergeCell ref="A18:G18"/>
    <mergeCell ref="H18:I18"/>
    <mergeCell ref="J18:K18"/>
    <mergeCell ref="L18:M18"/>
    <mergeCell ref="N18:O18"/>
    <mergeCell ref="A16:G16"/>
    <mergeCell ref="H16:I16"/>
    <mergeCell ref="J16:K16"/>
    <mergeCell ref="L16:M16"/>
    <mergeCell ref="N20:O20"/>
    <mergeCell ref="A22:G22"/>
    <mergeCell ref="H22:I22"/>
    <mergeCell ref="J22:K22"/>
    <mergeCell ref="L22:M22"/>
    <mergeCell ref="N22:O22"/>
    <mergeCell ref="A20:G20"/>
    <mergeCell ref="H20:I20"/>
    <mergeCell ref="J20:K20"/>
    <mergeCell ref="L20:M20"/>
    <mergeCell ref="N24:O24"/>
    <mergeCell ref="A26:G26"/>
    <mergeCell ref="H26:I26"/>
    <mergeCell ref="J26:K26"/>
    <mergeCell ref="L26:M26"/>
    <mergeCell ref="N26:O26"/>
    <mergeCell ref="A24:G24"/>
    <mergeCell ref="H24:I24"/>
    <mergeCell ref="J24:K24"/>
    <mergeCell ref="L24:M24"/>
    <mergeCell ref="N28:O28"/>
    <mergeCell ref="A30:G30"/>
    <mergeCell ref="H30:I30"/>
    <mergeCell ref="J30:K30"/>
    <mergeCell ref="L30:M30"/>
    <mergeCell ref="N30:O30"/>
    <mergeCell ref="A28:G28"/>
    <mergeCell ref="H28:I28"/>
    <mergeCell ref="J28:K28"/>
    <mergeCell ref="L28:M28"/>
    <mergeCell ref="N32:O32"/>
    <mergeCell ref="A34:G34"/>
    <mergeCell ref="H34:I34"/>
    <mergeCell ref="J34:K34"/>
    <mergeCell ref="L34:M34"/>
    <mergeCell ref="N34:O34"/>
    <mergeCell ref="A32:G32"/>
    <mergeCell ref="H32:I32"/>
    <mergeCell ref="J32:K32"/>
    <mergeCell ref="L32:M32"/>
    <mergeCell ref="N36:O36"/>
    <mergeCell ref="A39:G40"/>
    <mergeCell ref="H39:I39"/>
    <mergeCell ref="J39:K39"/>
    <mergeCell ref="L39:M39"/>
    <mergeCell ref="N39:O39"/>
    <mergeCell ref="A36:G37"/>
    <mergeCell ref="H36:I36"/>
    <mergeCell ref="J36:K36"/>
    <mergeCell ref="L36:M36"/>
    <mergeCell ref="N42:O42"/>
    <mergeCell ref="A45:G46"/>
    <mergeCell ref="H45:I45"/>
    <mergeCell ref="J45:K45"/>
    <mergeCell ref="L45:M45"/>
    <mergeCell ref="N45:O45"/>
    <mergeCell ref="A42:G43"/>
    <mergeCell ref="H42:I42"/>
    <mergeCell ref="J42:K42"/>
    <mergeCell ref="L42:M42"/>
    <mergeCell ref="N48:O48"/>
    <mergeCell ref="A50:G50"/>
    <mergeCell ref="H50:I50"/>
    <mergeCell ref="J50:K50"/>
    <mergeCell ref="L50:M50"/>
    <mergeCell ref="N50:O50"/>
    <mergeCell ref="A48:G48"/>
    <mergeCell ref="H48:I48"/>
    <mergeCell ref="J48:K48"/>
    <mergeCell ref="L48:M48"/>
    <mergeCell ref="N52:O52"/>
    <mergeCell ref="A54:G55"/>
    <mergeCell ref="H54:I54"/>
    <mergeCell ref="J54:K54"/>
    <mergeCell ref="L54:M54"/>
    <mergeCell ref="N54:O54"/>
    <mergeCell ref="A52:G52"/>
    <mergeCell ref="H52:I52"/>
    <mergeCell ref="J52:K52"/>
    <mergeCell ref="L52:M52"/>
    <mergeCell ref="N57:O57"/>
    <mergeCell ref="A59:G59"/>
    <mergeCell ref="H59:I59"/>
    <mergeCell ref="J59:K59"/>
    <mergeCell ref="L59:M59"/>
    <mergeCell ref="N59:O59"/>
    <mergeCell ref="A57:G57"/>
    <mergeCell ref="H57:I57"/>
    <mergeCell ref="J57:K57"/>
    <mergeCell ref="L57:M57"/>
    <mergeCell ref="N61:O61"/>
    <mergeCell ref="A63:G63"/>
    <mergeCell ref="H63:I63"/>
    <mergeCell ref="J63:K63"/>
    <mergeCell ref="L63:M63"/>
    <mergeCell ref="N63:O63"/>
    <mergeCell ref="A61:G61"/>
    <mergeCell ref="H61:I61"/>
    <mergeCell ref="J61:K61"/>
    <mergeCell ref="L61:M61"/>
    <mergeCell ref="L64:M64"/>
    <mergeCell ref="N64:O64"/>
    <mergeCell ref="A66:G66"/>
    <mergeCell ref="H66:I66"/>
    <mergeCell ref="J66:K66"/>
    <mergeCell ref="L66:M66"/>
    <mergeCell ref="N66:O66"/>
    <mergeCell ref="A64:G64"/>
    <mergeCell ref="H64:I64"/>
    <mergeCell ref="J64:K64"/>
    <mergeCell ref="N68:O68"/>
    <mergeCell ref="A70:G70"/>
    <mergeCell ref="H70:I70"/>
    <mergeCell ref="J70:K70"/>
    <mergeCell ref="L70:M70"/>
    <mergeCell ref="N70:O70"/>
    <mergeCell ref="A68:G68"/>
    <mergeCell ref="H68:I68"/>
    <mergeCell ref="J68:K68"/>
    <mergeCell ref="L68:M68"/>
    <mergeCell ref="N72:O72"/>
    <mergeCell ref="A74:G74"/>
    <mergeCell ref="H74:I74"/>
    <mergeCell ref="J74:K74"/>
    <mergeCell ref="L74:M74"/>
    <mergeCell ref="N74:O74"/>
    <mergeCell ref="A72:G72"/>
    <mergeCell ref="H72:I72"/>
    <mergeCell ref="J72:K72"/>
    <mergeCell ref="L72:M72"/>
    <mergeCell ref="N76:O76"/>
    <mergeCell ref="A78:G78"/>
    <mergeCell ref="H78:I78"/>
    <mergeCell ref="J78:K78"/>
    <mergeCell ref="L78:M78"/>
    <mergeCell ref="N78:O78"/>
    <mergeCell ref="A76:G76"/>
    <mergeCell ref="H76:I76"/>
    <mergeCell ref="J76:K76"/>
    <mergeCell ref="L76:M76"/>
    <mergeCell ref="G85:K85"/>
    <mergeCell ref="N80:O80"/>
    <mergeCell ref="H82:I82"/>
    <mergeCell ref="J82:K82"/>
    <mergeCell ref="L82:M82"/>
    <mergeCell ref="N82:O82"/>
    <mergeCell ref="A80:G80"/>
    <mergeCell ref="H80:I80"/>
    <mergeCell ref="J80:K80"/>
    <mergeCell ref="L80:M80"/>
  </mergeCells>
  <printOptions/>
  <pageMargins left="1.1811023622047245" right="0.1968503937007874" top="0.984251968503937" bottom="0.7874015748031497" header="0" footer="0"/>
  <pageSetup fitToHeight="0" fitToWidth="0" horizontalDpi="600" verticalDpi="600" orientation="portrait" paperSize="9" scale="70" r:id="rId1"/>
  <headerFooter alignWithMargins="0">
    <oddFooter>&amp;R&amp;P</oddFooter>
  </headerFooter>
  <rowBreaks count="2" manualBreakCount="2">
    <brk id="84" min="1" max="256" man="1"/>
    <brk id="112" min="1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Daina.Leinarte</cp:lastModifiedBy>
  <cp:lastPrinted>2009-08-17T09:50:46Z</cp:lastPrinted>
  <dcterms:modified xsi:type="dcterms:W3CDTF">2009-08-17T09:51:28Z</dcterms:modified>
  <cp:category/>
  <cp:version/>
  <cp:contentType/>
  <cp:contentStatus/>
</cp:coreProperties>
</file>